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Financial Reporting\External reporting\Interim Management Report\2023\Q3 2023\EXECUTION\"/>
    </mc:Choice>
  </mc:AlternateContent>
  <xr:revisionPtr revIDLastSave="0" documentId="13_ncr:1_{F0A77C12-3202-4891-AA92-EA316C9BE6FF}" xr6:coauthVersionLast="47" xr6:coauthVersionMax="47" xr10:uidLastSave="{00000000-0000-0000-0000-000000000000}"/>
  <bookViews>
    <workbookView xWindow="-38520" yWindow="-12105" windowWidth="38640" windowHeight="21240" activeTab="1" xr2:uid="{84B66775-3C0B-4C90-80D2-89D9CB2C013B}"/>
  </bookViews>
  <sheets>
    <sheet name="Cover" sheetId="2" r:id="rId1"/>
    <sheet name="Q3 2023 Financials"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5" i="1" l="1"/>
  <c r="K54" i="1"/>
</calcChain>
</file>

<file path=xl/sharedStrings.xml><?xml version="1.0" encoding="utf-8"?>
<sst xmlns="http://schemas.openxmlformats.org/spreadsheetml/2006/main" count="70" uniqueCount="33">
  <si>
    <t>LATAM</t>
  </si>
  <si>
    <t>SEA</t>
  </si>
  <si>
    <t>ANZ</t>
  </si>
  <si>
    <t>% margin</t>
  </si>
  <si>
    <t xml:space="preserve">% margin </t>
  </si>
  <si>
    <t>Q1 2022</t>
  </si>
  <si>
    <t>Q2 2022</t>
  </si>
  <si>
    <t>H1 2022</t>
  </si>
  <si>
    <t>Q3 2022</t>
  </si>
  <si>
    <t>Q4 2022</t>
  </si>
  <si>
    <t>FY 2022</t>
  </si>
  <si>
    <t>Q1 2023</t>
  </si>
  <si>
    <r>
      <t>% growth</t>
    </r>
    <r>
      <rPr>
        <i/>
        <vertAlign val="superscript"/>
        <sz val="11"/>
        <color theme="1"/>
        <rFont val="Calibri"/>
        <family val="2"/>
        <scheme val="minor"/>
      </rPr>
      <t>1</t>
    </r>
  </si>
  <si>
    <t>% growth</t>
  </si>
  <si>
    <t xml:space="preserve">QUARTERLY RECONCILIATION OF SEGMENT KPIS AND FINANCIALS </t>
  </si>
  <si>
    <t>Group - NMV (€m)</t>
  </si>
  <si>
    <t>Group - Revenue (€m)</t>
  </si>
  <si>
    <t>Group -  Adjusted EBITDA (€m)</t>
  </si>
  <si>
    <t xml:space="preserve">YoY change in % margin (ppt) </t>
  </si>
  <si>
    <t>Definitions are available in the pdf Group Financials at: https://ir.global-fashion-group.com/websites/globalfashion/English/1030/publications.html</t>
  </si>
  <si>
    <t>Group - Active Customers (m)</t>
  </si>
  <si>
    <t>Group - NMV / Active Customer (€)</t>
  </si>
  <si>
    <t>Group - Order Frequency (x)</t>
  </si>
  <si>
    <t>Group - Number of Orders (m)</t>
  </si>
  <si>
    <t>Group - Gross Profit Margin (€m)</t>
  </si>
  <si>
    <t>Group - Average Order Value (€)</t>
  </si>
  <si>
    <r>
      <t xml:space="preserve">(1)  Growth rate is shown on a </t>
    </r>
    <r>
      <rPr>
        <b/>
        <sz val="9"/>
        <color rgb="FF000000"/>
        <rFont val="Calibri"/>
        <family val="2"/>
        <scheme val="minor"/>
      </rPr>
      <t xml:space="preserve">constant currency </t>
    </r>
    <r>
      <rPr>
        <sz val="9"/>
        <color rgb="FF000000"/>
        <rFont val="Calibri"/>
        <family val="2"/>
        <scheme val="minor"/>
      </rPr>
      <t>basis and therefore excludes the effect of foreign currency movements</t>
    </r>
  </si>
  <si>
    <t xml:space="preserve">For information purpose only. Please note the figures in the financial reports for the corresponding periods are given precedence. </t>
  </si>
  <si>
    <t>Q2 2023</t>
  </si>
  <si>
    <t>H1 2023</t>
  </si>
  <si>
    <t>Q3 2023</t>
  </si>
  <si>
    <t>GFG Group Financials as at Q3 2023</t>
  </si>
  <si>
    <t>Note: Following the sale of the Group’s CIS business, Lamoda, and the wind down of operations in Argentina, these businesses are Discontinued Operation under IFRS 5. All performance KPI’s are presented for Continuing Operations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</si>
</sst>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_-;\-* #,##0.0_-;_-* &quot;-&quot;??_-;_-@_-"/>
    <numFmt numFmtId="165" formatCode="0.0"/>
    <numFmt numFmtId="166" formatCode="#,##0;\(#,##0.0\)"/>
    <numFmt numFmtId="167" formatCode="#,##0.0"/>
    <numFmt numFmtId="168" formatCode="#,##0.0;\(#,##0.00\)"/>
    <numFmt numFmtId="169" formatCode="#,##0.0%;\(#,##0.0\)%;&quot;–&quot;;@"/>
    <numFmt numFmtId="170" formatCode="#,##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vertAlign val="superscript"/>
      <sz val="11"/>
      <color theme="1"/>
      <name val="Calibri"/>
      <family val="2"/>
      <scheme val="minor"/>
    </font>
    <font>
      <b/>
      <u/>
      <sz val="11"/>
      <color theme="1"/>
      <name val="Calibri"/>
      <family val="2"/>
      <scheme val="minor"/>
    </font>
    <font>
      <sz val="32"/>
      <color rgb="FF000000"/>
      <name val="DINCond-Bold"/>
      <family val="3"/>
    </font>
    <font>
      <sz val="10"/>
      <color rgb="FF6D6D6D"/>
      <name val="Helvetica Now Text"/>
    </font>
    <font>
      <sz val="9"/>
      <color rgb="FF000000"/>
      <name val="Calibri"/>
      <family val="2"/>
      <scheme val="minor"/>
    </font>
    <font>
      <b/>
      <sz val="9"/>
      <color rgb="FF000000"/>
      <name val="Calibri"/>
      <family val="2"/>
      <scheme val="minor"/>
    </font>
  </fonts>
  <fills count="5">
    <fill>
      <patternFill patternType="none"/>
    </fill>
    <fill>
      <patternFill patternType="gray125"/>
    </fill>
    <fill>
      <patternFill patternType="solid">
        <fgColor theme="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4" fillId="0" borderId="0" xfId="0" applyFont="1"/>
    <xf numFmtId="0" fontId="6" fillId="0" borderId="0" xfId="0" applyFont="1"/>
    <xf numFmtId="0" fontId="2" fillId="2" borderId="0" xfId="0" applyFont="1" applyFill="1"/>
    <xf numFmtId="0" fontId="3" fillId="0" borderId="0" xfId="0" applyFont="1" applyAlignment="1">
      <alignment horizontal="center"/>
    </xf>
    <xf numFmtId="164" fontId="3" fillId="0" borderId="1" xfId="1" applyNumberFormat="1" applyFont="1" applyFill="1" applyBorder="1" applyAlignment="1">
      <alignment horizontal="center" vertical="center"/>
    </xf>
    <xf numFmtId="166" fontId="2" fillId="2" borderId="0" xfId="0" applyNumberFormat="1" applyFont="1" applyFill="1"/>
    <xf numFmtId="165" fontId="2" fillId="2" borderId="0" xfId="0" applyNumberFormat="1" applyFont="1" applyFill="1"/>
    <xf numFmtId="167" fontId="2" fillId="2" borderId="0" xfId="0" applyNumberFormat="1" applyFont="1" applyFill="1"/>
    <xf numFmtId="0" fontId="7" fillId="0" borderId="0" xfId="0" applyFont="1"/>
    <xf numFmtId="0" fontId="0" fillId="0" borderId="0" xfId="0" applyAlignment="1">
      <alignment horizontal="center"/>
    </xf>
    <xf numFmtId="164" fontId="0" fillId="0" borderId="1" xfId="1" applyNumberFormat="1" applyFont="1" applyFill="1" applyBorder="1" applyAlignment="1">
      <alignment horizontal="center" vertical="center"/>
    </xf>
    <xf numFmtId="164" fontId="0" fillId="0" borderId="0" xfId="1" applyNumberFormat="1" applyFont="1" applyFill="1" applyBorder="1" applyAlignment="1">
      <alignment horizontal="center" vertical="center"/>
    </xf>
    <xf numFmtId="165" fontId="0" fillId="0" borderId="0" xfId="0" applyNumberFormat="1"/>
    <xf numFmtId="167" fontId="0" fillId="0" borderId="0" xfId="0" applyNumberFormat="1"/>
    <xf numFmtId="166" fontId="0" fillId="0" borderId="0" xfId="0" applyNumberFormat="1"/>
    <xf numFmtId="168" fontId="0" fillId="0" borderId="0" xfId="0" applyNumberFormat="1"/>
    <xf numFmtId="0" fontId="9" fillId="0" borderId="0" xfId="0" applyFont="1" applyAlignment="1">
      <alignment horizontal="left" vertical="center" readingOrder="1"/>
    </xf>
    <xf numFmtId="169" fontId="4" fillId="0" borderId="0" xfId="0" applyNumberFormat="1" applyFont="1"/>
    <xf numFmtId="0" fontId="0" fillId="2" borderId="0" xfId="0" applyFill="1"/>
    <xf numFmtId="170" fontId="0" fillId="0" borderId="0" xfId="0" applyNumberFormat="1"/>
    <xf numFmtId="164" fontId="3" fillId="0" borderId="0" xfId="1" applyNumberFormat="1" applyFont="1" applyFill="1" applyBorder="1" applyAlignment="1">
      <alignment horizontal="center" vertical="center"/>
    </xf>
    <xf numFmtId="164" fontId="0" fillId="0" borderId="0" xfId="0" applyNumberFormat="1"/>
    <xf numFmtId="0" fontId="4" fillId="4" borderId="0" xfId="0" applyFont="1" applyFill="1"/>
    <xf numFmtId="169" fontId="4" fillId="4" borderId="0" xfId="0" applyNumberFormat="1" applyFont="1" applyFill="1"/>
    <xf numFmtId="0" fontId="0" fillId="4" borderId="0" xfId="0" applyFill="1"/>
    <xf numFmtId="0" fontId="8" fillId="3" borderId="0" xfId="0" applyFont="1" applyFill="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3174</xdr:rowOff>
    </xdr:from>
    <xdr:to>
      <xdr:col>0</xdr:col>
      <xdr:colOff>2057401</xdr:colOff>
      <xdr:row>6</xdr:row>
      <xdr:rowOff>32553</xdr:rowOff>
    </xdr:to>
    <xdr:pic>
      <xdr:nvPicPr>
        <xdr:cNvPr id="3" name="Picture 2">
          <a:extLst>
            <a:ext uri="{FF2B5EF4-FFF2-40B4-BE49-F238E27FC236}">
              <a16:creationId xmlns:a16="http://schemas.microsoft.com/office/drawing/2014/main" id="{7BC68B2D-A2A5-307C-F913-2CE131881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84149"/>
          <a:ext cx="2057400" cy="934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20Reporting/External%20reporting/Financial%20Statements/GFG%20Group%20-%20Consolidated%20Financial%20Statements/Notes%20working%20papers/2023/Q3%202023/v1%20Consol-Q3%202023%20-%20ExArg%20Scenari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COMMITTEE &gt;&gt;"/>
      <sheetName val="Control"/>
      <sheetName val="Contents"/>
      <sheetName val="SB (P&amp;L)"/>
      <sheetName val="BS (SB Slides)"/>
      <sheetName val="CB (AC slide)"/>
      <sheetName val="CF (AC)"/>
      <sheetName val="BS (AC)"/>
      <sheetName val="PR "/>
      <sheetName val="PR CAPEX - PPE YTD 23"/>
      <sheetName val="PR CAPEX - IA YTD 23"/>
      <sheetName val="PR CAPEX - IA Q3 23"/>
      <sheetName val="PR CAPEX - PPE Q3 23"/>
      <sheetName val="PR CAPEX - PPE YTD 22"/>
      <sheetName val="PR CAPEX - IA YTD 22"/>
      <sheetName val="PR CAPEX - PPE Q3 22"/>
      <sheetName val="PR CAPEX - IA Q3 22"/>
      <sheetName val="Checks - nil"/>
      <sheetName val="Net working capital"/>
      <sheetName val="IS (AC) (2)"/>
      <sheetName val="BS (AC) (2)"/>
      <sheetName val="CF (AC) (2)"/>
      <sheetName val="Analytical review"/>
      <sheetName val="PRESS RELEASE &gt;&gt;"/>
      <sheetName val="Press release"/>
      <sheetName val="PR - unrounded"/>
      <sheetName val="CAPEX summary"/>
      <sheetName val="Pro-forma cash"/>
      <sheetName val="QUARTER END STATS &gt;&gt;"/>
      <sheetName val="IS"/>
      <sheetName val="BS"/>
      <sheetName val="SOCE"/>
      <sheetName val="IS CF Checks"/>
      <sheetName val="Segment CF Checks"/>
      <sheetName val="Cashflow"/>
      <sheetName val="NOTES &gt; &gt;"/>
      <sheetName val="Note 5 Segment QTD"/>
      <sheetName val="Note 2 QTD"/>
      <sheetName val="Note 5 Segment - YTD"/>
      <sheetName val="LY Segment - YTD"/>
      <sheetName val="LY Segment - YTD (exArg)"/>
      <sheetName val="Note 5 Segment - QTD"/>
      <sheetName val="Note 5 Country Rev"/>
      <sheetName val="Note - Group Info"/>
      <sheetName val="Note 8 - RPTs"/>
      <sheetName val="Note 5 NCA"/>
      <sheetName val="Note 6 - FinResult"/>
      <sheetName val="LY Segment - QTD"/>
      <sheetName val="Note - LPS"/>
      <sheetName val="Note - Auditors' Remun"/>
      <sheetName val="Note 9 - PPE"/>
      <sheetName val="Note 10 - Intangibles"/>
      <sheetName val="Note 11 - Inventory"/>
      <sheetName val="Note 12 - OthFinAssets"/>
      <sheetName val="Note 13 Cash"/>
      <sheetName val="Note 14 Conv Bonds"/>
      <sheetName val="DiscOps PL"/>
      <sheetName val="Note 15 - DiscOps PL CIS"/>
      <sheetName val="Note 15 - DisOps PL CIS Q3 22"/>
      <sheetName val="Note 3 QTD"/>
      <sheetName val="Note 15 - DiscOps CF CIS"/>
      <sheetName val="Note 15 - DisOps BS CIS"/>
      <sheetName val="Note 16 - DisOps PL Arg"/>
      <sheetName val="Note 16 - DisOps CF Arg"/>
      <sheetName val="Note 17 Commitments"/>
      <sheetName val="Note NCA by region"/>
      <sheetName val="Note 7"/>
      <sheetName val="Note 18"/>
      <sheetName val="Note 19"/>
      <sheetName val="_lnEdgarSaveSpace"/>
    </sheetNames>
    <sheetDataSet>
      <sheetData sheetId="0"/>
      <sheetData sheetId="1"/>
      <sheetData sheetId="2"/>
      <sheetData sheetId="3"/>
      <sheetData sheetId="4"/>
      <sheetData sheetId="5"/>
      <sheetData sheetId="6"/>
      <sheetData sheetId="7"/>
      <sheetData sheetId="8">
        <row r="32">
          <cell r="H32">
            <v>-17.8</v>
          </cell>
        </row>
        <row r="33">
          <cell r="H33">
            <v>-9.6630111651074727E-2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14AF9-A5EC-46CE-9CEB-779FB72C8D1E}">
  <dimension ref="A8:B13"/>
  <sheetViews>
    <sheetView showGridLines="0" workbookViewId="0">
      <selection activeCell="A23" sqref="A23"/>
    </sheetView>
  </sheetViews>
  <sheetFormatPr defaultRowHeight="14.5"/>
  <cols>
    <col min="1" max="1" width="121.54296875" customWidth="1"/>
  </cols>
  <sheetData>
    <row r="8" spans="1:2" ht="38.5">
      <c r="A8" s="9" t="s">
        <v>31</v>
      </c>
    </row>
    <row r="9" spans="1:2">
      <c r="A9" s="19"/>
    </row>
    <row r="11" spans="1:2">
      <c r="A11" s="26" t="s">
        <v>27</v>
      </c>
      <c r="B11" s="26"/>
    </row>
    <row r="12" spans="1:2">
      <c r="A12" s="26" t="s">
        <v>19</v>
      </c>
      <c r="B12" s="26"/>
    </row>
    <row r="13" spans="1:2">
      <c r="A13" s="26"/>
      <c r="B13" s="26"/>
    </row>
  </sheetData>
  <mergeCells count="3">
    <mergeCell ref="A11:B11"/>
    <mergeCell ref="A12:B12"/>
    <mergeCell ref="A13:B13"/>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01D3-5A16-42BE-87C6-399D5068E93E}">
  <sheetPr>
    <pageSetUpPr fitToPage="1"/>
  </sheetPr>
  <dimension ref="A1:O69"/>
  <sheetViews>
    <sheetView showGridLines="0" tabSelected="1" zoomScale="120" zoomScaleNormal="120" workbookViewId="0">
      <pane ySplit="3" topLeftCell="A4" activePane="bottomLeft" state="frozen"/>
      <selection pane="bottomLeft" activeCell="I14" sqref="I14"/>
    </sheetView>
  </sheetViews>
  <sheetFormatPr defaultRowHeight="14.5"/>
  <cols>
    <col min="1" max="1" width="48.36328125" customWidth="1"/>
    <col min="2" max="6" width="10.36328125" bestFit="1" customWidth="1"/>
    <col min="7" max="7" width="10.6328125" bestFit="1" customWidth="1"/>
    <col min="8" max="8" width="10.36328125" bestFit="1" customWidth="1"/>
    <col min="9" max="9" width="9.54296875" customWidth="1"/>
    <col min="10" max="10" width="12.81640625" bestFit="1" customWidth="1"/>
    <col min="11" max="11" width="9.54296875" customWidth="1"/>
  </cols>
  <sheetData>
    <row r="1" spans="1:11" ht="38.5">
      <c r="A1" s="9" t="s">
        <v>14</v>
      </c>
    </row>
    <row r="3" spans="1:11">
      <c r="B3" s="10" t="s">
        <v>5</v>
      </c>
      <c r="C3" s="11" t="s">
        <v>6</v>
      </c>
      <c r="D3" s="21" t="s">
        <v>7</v>
      </c>
      <c r="E3" s="10" t="s">
        <v>8</v>
      </c>
      <c r="F3" s="11" t="s">
        <v>9</v>
      </c>
      <c r="G3" s="5" t="s">
        <v>10</v>
      </c>
      <c r="H3" s="10" t="s">
        <v>11</v>
      </c>
      <c r="I3" s="10" t="s">
        <v>28</v>
      </c>
      <c r="J3" s="4" t="s">
        <v>29</v>
      </c>
      <c r="K3" s="10" t="s">
        <v>30</v>
      </c>
    </row>
    <row r="4" spans="1:11">
      <c r="A4" s="3" t="s">
        <v>15</v>
      </c>
      <c r="B4" s="8">
        <v>315.36486282611742</v>
      </c>
      <c r="C4" s="8">
        <v>416.05005529377843</v>
      </c>
      <c r="D4" s="8">
        <v>731.41491811989567</v>
      </c>
      <c r="E4" s="8">
        <v>379.46194577943129</v>
      </c>
      <c r="F4" s="8">
        <v>442.77048700874121</v>
      </c>
      <c r="G4" s="8">
        <v>1553.6473509080683</v>
      </c>
      <c r="H4" s="8">
        <v>293.3482806720466</v>
      </c>
      <c r="I4" s="8">
        <v>332.68420773931211</v>
      </c>
      <c r="J4" s="8">
        <v>626.03248841135871</v>
      </c>
      <c r="K4" s="8">
        <v>283.89999999999998</v>
      </c>
    </row>
    <row r="5" spans="1:11" ht="16.5">
      <c r="A5" s="1" t="s">
        <v>12</v>
      </c>
      <c r="B5" s="18">
        <v>7.8101729736539699E-2</v>
      </c>
      <c r="C5" s="18">
        <v>-2.1154464133091602E-2</v>
      </c>
      <c r="D5" s="18">
        <v>2.0533595242044601E-2</v>
      </c>
      <c r="E5" s="18">
        <v>1.5888777543950999E-2</v>
      </c>
      <c r="F5" s="18">
        <v>-6.4373729137375005E-2</v>
      </c>
      <c r="G5" s="18">
        <v>-6.6572465938012004E-3</v>
      </c>
      <c r="H5" s="18">
        <v>-7.1176282016369205E-2</v>
      </c>
      <c r="I5" s="18">
        <v>-0.153058082775372</v>
      </c>
      <c r="J5" s="18">
        <v>-0.116746516982402</v>
      </c>
      <c r="K5" s="18">
        <v>-0.19400000000000001</v>
      </c>
    </row>
    <row r="6" spans="1:11">
      <c r="A6" t="s">
        <v>0</v>
      </c>
      <c r="B6" s="13">
        <v>97.978031069319456</v>
      </c>
      <c r="C6" s="13">
        <v>143.01743269826733</v>
      </c>
      <c r="D6" s="13">
        <v>240.99546376758678</v>
      </c>
      <c r="E6" s="13">
        <v>114.7579337064699</v>
      </c>
      <c r="F6" s="13">
        <v>139.56529059437622</v>
      </c>
      <c r="G6" s="13">
        <v>495.31868806843289</v>
      </c>
      <c r="H6" s="13">
        <v>84.285357765604786</v>
      </c>
      <c r="I6" s="13">
        <v>109.19499887776298</v>
      </c>
      <c r="J6" s="13">
        <v>193.480356643368</v>
      </c>
      <c r="K6" s="13">
        <v>89.2</v>
      </c>
    </row>
    <row r="7" spans="1:11" ht="16.5">
      <c r="A7" s="1" t="s">
        <v>12</v>
      </c>
      <c r="B7" s="18">
        <v>-7.7398550418400602E-2</v>
      </c>
      <c r="C7" s="18">
        <v>-0.169566602348244</v>
      </c>
      <c r="D7" s="18">
        <v>-0.13261756500201999</v>
      </c>
      <c r="E7" s="18">
        <v>-0.15070717335805101</v>
      </c>
      <c r="F7" s="18">
        <v>-0.126610478271593</v>
      </c>
      <c r="G7" s="18">
        <v>-0.135109716744092</v>
      </c>
      <c r="H7" s="18">
        <v>-0.157549279676299</v>
      </c>
      <c r="I7" s="18">
        <v>-0.21516575521099801</v>
      </c>
      <c r="J7" s="18">
        <v>-0.19061208448751599</v>
      </c>
      <c r="K7" s="18">
        <v>-0.22500000000000001</v>
      </c>
    </row>
    <row r="8" spans="1:11">
      <c r="A8" t="s">
        <v>1</v>
      </c>
      <c r="B8">
        <v>94.1</v>
      </c>
      <c r="C8">
        <v>106.7</v>
      </c>
      <c r="D8">
        <v>200.9</v>
      </c>
      <c r="E8">
        <v>92.6</v>
      </c>
      <c r="F8">
        <v>118.5</v>
      </c>
      <c r="G8">
        <v>411.9</v>
      </c>
      <c r="H8">
        <v>87.8</v>
      </c>
      <c r="I8" s="13">
        <v>84.8</v>
      </c>
      <c r="J8" s="13">
        <v>172.6</v>
      </c>
      <c r="K8" s="13">
        <v>70.599999999999994</v>
      </c>
    </row>
    <row r="9" spans="1:11" ht="16.5">
      <c r="A9" s="1" t="s">
        <v>12</v>
      </c>
      <c r="B9" s="18">
        <v>5.0999999999999997E-2</v>
      </c>
      <c r="C9" s="18">
        <v>-6.2E-2</v>
      </c>
      <c r="D9" s="18">
        <v>-1.2E-2</v>
      </c>
      <c r="E9" s="18">
        <v>-7.5999999999999998E-2</v>
      </c>
      <c r="F9" s="18">
        <v>-8.3000000000000004E-2</v>
      </c>
      <c r="G9" s="18">
        <v>-4.8000000000000001E-2</v>
      </c>
      <c r="H9" s="18">
        <v>-6.9000000000000006E-2</v>
      </c>
      <c r="I9" s="18">
        <v>-0.16900000000000001</v>
      </c>
      <c r="J9" s="18">
        <v>-0.122</v>
      </c>
      <c r="K9" s="18">
        <v>-0.17299999999999999</v>
      </c>
    </row>
    <row r="10" spans="1:11">
      <c r="A10" t="s">
        <v>2</v>
      </c>
      <c r="B10">
        <v>123.2</v>
      </c>
      <c r="C10">
        <v>166.3</v>
      </c>
      <c r="D10">
        <v>289.5</v>
      </c>
      <c r="E10">
        <v>172.2</v>
      </c>
      <c r="F10">
        <v>184.7</v>
      </c>
      <c r="G10">
        <v>646.4</v>
      </c>
      <c r="H10">
        <v>121.3</v>
      </c>
      <c r="I10" s="13">
        <v>138.69999999999999</v>
      </c>
      <c r="J10" s="13">
        <v>260</v>
      </c>
      <c r="K10" s="13">
        <v>124.2</v>
      </c>
    </row>
    <row r="11" spans="1:11" ht="16.5">
      <c r="A11" s="1" t="s">
        <v>12</v>
      </c>
      <c r="B11" s="18">
        <v>0.27700000000000002</v>
      </c>
      <c r="C11" s="18">
        <v>0.191</v>
      </c>
      <c r="D11" s="18">
        <v>0.22700000000000001</v>
      </c>
      <c r="E11" s="18">
        <v>0.247</v>
      </c>
      <c r="F11" s="18">
        <v>1E-3</v>
      </c>
      <c r="G11" s="18">
        <v>0.155</v>
      </c>
      <c r="H11" s="18">
        <v>-2E-3</v>
      </c>
      <c r="I11" s="18">
        <v>-0.09</v>
      </c>
      <c r="J11" s="18">
        <v>-5.1999999999999998E-2</v>
      </c>
      <c r="K11" s="18">
        <v>-0.184</v>
      </c>
    </row>
    <row r="12" spans="1:11">
      <c r="A12" s="2"/>
    </row>
    <row r="13" spans="1:11">
      <c r="A13" s="3" t="s">
        <v>16</v>
      </c>
      <c r="B13" s="8">
        <v>216.05328134633811</v>
      </c>
      <c r="C13" s="8">
        <v>284.3483205423226</v>
      </c>
      <c r="D13" s="8">
        <v>500.40160188866071</v>
      </c>
      <c r="E13" s="8">
        <v>265.95877090667744</v>
      </c>
      <c r="F13" s="8">
        <v>302.81748936337976</v>
      </c>
      <c r="G13" s="8">
        <v>1069.177862158718</v>
      </c>
      <c r="H13" s="8">
        <v>193.63096390336599</v>
      </c>
      <c r="I13" s="8">
        <v>216.727752682149</v>
      </c>
      <c r="J13" s="8">
        <v>410.35871658551503</v>
      </c>
      <c r="K13" s="8">
        <v>184.5</v>
      </c>
    </row>
    <row r="14" spans="1:11" ht="16.5">
      <c r="A14" s="1" t="s">
        <v>12</v>
      </c>
      <c r="B14" s="18">
        <v>5.3301789682177692E-2</v>
      </c>
      <c r="C14" s="18">
        <v>3.2542321450748091E-3</v>
      </c>
      <c r="D14" s="18">
        <v>2.4863335574314416E-2</v>
      </c>
      <c r="E14" s="18">
        <v>6.2257871292838551E-2</v>
      </c>
      <c r="F14" s="18">
        <v>-8.2941623623548288E-2</v>
      </c>
      <c r="G14" s="18">
        <v>-4.2793762214521358E-4</v>
      </c>
      <c r="H14" s="18">
        <v>-0.10304494976823697</v>
      </c>
      <c r="I14" s="18">
        <v>-0.19036591220003463</v>
      </c>
      <c r="J14" s="18">
        <v>-0.15163957718950638</v>
      </c>
      <c r="K14" s="18">
        <v>-0.25</v>
      </c>
    </row>
    <row r="15" spans="1:11">
      <c r="A15" t="s">
        <v>0</v>
      </c>
      <c r="B15" s="22">
        <v>62.096785164487287</v>
      </c>
      <c r="C15" s="22">
        <v>88.204132593369053</v>
      </c>
      <c r="D15" s="22">
        <v>150.30091775785633</v>
      </c>
      <c r="E15" s="22">
        <v>75.356859597054708</v>
      </c>
      <c r="F15" s="22">
        <v>90.695086764731442</v>
      </c>
      <c r="G15" s="22">
        <v>316.3528641196425</v>
      </c>
      <c r="H15" s="22">
        <v>51.369597459330407</v>
      </c>
      <c r="I15" s="22">
        <v>64.734673262609363</v>
      </c>
      <c r="J15" s="22">
        <v>116.10427072193977</v>
      </c>
      <c r="K15">
        <v>56.3</v>
      </c>
    </row>
    <row r="16" spans="1:11" ht="16.5">
      <c r="A16" s="1" t="s">
        <v>12</v>
      </c>
      <c r="B16" s="18">
        <v>-5.960537897948559E-2</v>
      </c>
      <c r="C16" s="18">
        <v>-0.11831568066314813</v>
      </c>
      <c r="D16" s="18">
        <v>-9.3753691035588949E-2</v>
      </c>
      <c r="E16" s="18">
        <v>-9.0393509916866011E-2</v>
      </c>
      <c r="F16" s="18">
        <v>-0.12694432708939773</v>
      </c>
      <c r="G16" s="18">
        <v>-0.10286954765611156</v>
      </c>
      <c r="H16" s="18">
        <v>-0.19136696277305631</v>
      </c>
      <c r="I16" s="18">
        <v>-0.24428399300499848</v>
      </c>
      <c r="J16" s="18">
        <v>-0.22132732709334324</v>
      </c>
      <c r="K16" s="18">
        <v>-0.254</v>
      </c>
    </row>
    <row r="17" spans="1:11">
      <c r="A17" t="s">
        <v>1</v>
      </c>
      <c r="B17">
        <v>64.8</v>
      </c>
      <c r="C17">
        <v>73.7</v>
      </c>
      <c r="D17">
        <v>138.5</v>
      </c>
      <c r="E17">
        <v>62.9</v>
      </c>
      <c r="F17">
        <v>78.3</v>
      </c>
      <c r="G17">
        <v>279.60000000000002</v>
      </c>
      <c r="H17">
        <v>56.8</v>
      </c>
      <c r="I17">
        <v>54.5</v>
      </c>
      <c r="J17">
        <v>111.3</v>
      </c>
      <c r="K17">
        <v>41.9</v>
      </c>
    </row>
    <row r="18" spans="1:11" s="25" customFormat="1" ht="16.5">
      <c r="A18" s="23" t="s">
        <v>12</v>
      </c>
      <c r="B18" s="24">
        <v>-3.7999999999999999E-2</v>
      </c>
      <c r="C18" s="24">
        <v>-0.08</v>
      </c>
      <c r="D18" s="24">
        <v>-6.0999999999999999E-2</v>
      </c>
      <c r="E18" s="24">
        <v>-9.2999999999999999E-2</v>
      </c>
      <c r="F18" s="24">
        <v>-0.14199999999999999</v>
      </c>
      <c r="G18" s="24">
        <v>-9.1999999999999998E-2</v>
      </c>
      <c r="H18" s="24">
        <v>-0.121</v>
      </c>
      <c r="I18" s="24">
        <v>-0.23</v>
      </c>
      <c r="J18" s="24">
        <v>-0.17899999999999999</v>
      </c>
      <c r="K18" s="24">
        <v>-0.28100000000000003</v>
      </c>
    </row>
    <row r="19" spans="1:11">
      <c r="A19" t="s">
        <v>2</v>
      </c>
      <c r="B19">
        <v>89.5</v>
      </c>
      <c r="C19">
        <v>122.9</v>
      </c>
      <c r="D19">
        <v>212.4</v>
      </c>
      <c r="E19">
        <v>128.30000000000001</v>
      </c>
      <c r="F19">
        <v>134.1</v>
      </c>
      <c r="G19">
        <v>474.7</v>
      </c>
      <c r="H19">
        <v>85.9</v>
      </c>
      <c r="I19">
        <v>98.2</v>
      </c>
      <c r="J19">
        <v>184.1</v>
      </c>
      <c r="K19">
        <v>87.1</v>
      </c>
    </row>
    <row r="20" spans="1:11" ht="16.5">
      <c r="A20" s="1" t="s">
        <v>12</v>
      </c>
      <c r="B20" s="18">
        <v>0.246</v>
      </c>
      <c r="C20" s="18">
        <v>0.183</v>
      </c>
      <c r="D20" s="18">
        <v>0.20899999999999999</v>
      </c>
      <c r="E20" s="18">
        <v>0.30199999999999999</v>
      </c>
      <c r="F20" s="18">
        <v>-0.01</v>
      </c>
      <c r="G20" s="18">
        <v>0.157</v>
      </c>
      <c r="H20" s="18">
        <v>-2.7000000000000003E-2</v>
      </c>
      <c r="I20" s="18">
        <v>-0.128</v>
      </c>
      <c r="J20" s="18">
        <v>-8.5000000000000006E-2</v>
      </c>
      <c r="K20" s="18">
        <v>-0.23100000000000001</v>
      </c>
    </row>
    <row r="21" spans="1:11">
      <c r="A21" s="1"/>
    </row>
    <row r="22" spans="1:11">
      <c r="A22" s="3" t="s">
        <v>24</v>
      </c>
      <c r="B22" s="7">
        <v>92.014684723374458</v>
      </c>
      <c r="C22" s="7">
        <v>122.65892688599349</v>
      </c>
      <c r="D22" s="7">
        <v>214.67361160936792</v>
      </c>
      <c r="E22" s="7">
        <v>108.62564785966322</v>
      </c>
      <c r="F22" s="7">
        <v>129.36692253235819</v>
      </c>
      <c r="G22" s="7">
        <v>452.66618200138936</v>
      </c>
      <c r="H22" s="7">
        <v>79.366207204737677</v>
      </c>
      <c r="I22" s="7">
        <v>89.843744040956935</v>
      </c>
      <c r="J22" s="7">
        <v>169.20995124569461</v>
      </c>
      <c r="K22" s="7">
        <v>77.7</v>
      </c>
    </row>
    <row r="23" spans="1:11">
      <c r="A23" s="1" t="s">
        <v>3</v>
      </c>
      <c r="B23" s="18">
        <v>0.42588885551741712</v>
      </c>
      <c r="C23" s="18">
        <v>0.43136856462543044</v>
      </c>
      <c r="D23" s="18">
        <v>0.42900264667244764</v>
      </c>
      <c r="E23" s="18">
        <v>0.40843040253701196</v>
      </c>
      <c r="F23" s="18">
        <v>0.42721086818442777</v>
      </c>
      <c r="G23" s="18">
        <v>0.42337781020590537</v>
      </c>
      <c r="H23" s="18">
        <v>0.4098838615726067</v>
      </c>
      <c r="I23" s="18">
        <v>0.41454655866210627</v>
      </c>
      <c r="J23" s="18">
        <v>0.41234642864088594</v>
      </c>
      <c r="K23" s="18">
        <v>0.42099999999999999</v>
      </c>
    </row>
    <row r="24" spans="1:11">
      <c r="A24" t="s">
        <v>0</v>
      </c>
      <c r="B24" s="22">
        <v>26.730564297535199</v>
      </c>
      <c r="C24" s="22">
        <v>40.200733294043189</v>
      </c>
      <c r="D24" s="22">
        <v>66.931297591578385</v>
      </c>
      <c r="E24" s="22">
        <v>30.426111530228876</v>
      </c>
      <c r="F24" s="22">
        <v>36.446144957447686</v>
      </c>
      <c r="G24" s="22">
        <v>133.80355407925495</v>
      </c>
      <c r="H24" s="22">
        <v>20.978231972800153</v>
      </c>
      <c r="I24" s="22">
        <v>28.954282553194076</v>
      </c>
      <c r="J24" s="22">
        <v>49.932514525994229</v>
      </c>
      <c r="K24">
        <v>22.9</v>
      </c>
    </row>
    <row r="25" spans="1:11">
      <c r="A25" s="1" t="s">
        <v>3</v>
      </c>
      <c r="B25" s="18">
        <v>0.43046615419347378</v>
      </c>
      <c r="C25" s="18">
        <v>0.45576927193845984</v>
      </c>
      <c r="D25" s="18">
        <v>0.44531529540896531</v>
      </c>
      <c r="E25" s="18">
        <v>0.40376034368897812</v>
      </c>
      <c r="F25" s="18">
        <v>0.40185357616991091</v>
      </c>
      <c r="G25" s="18">
        <v>0.42295667039907486</v>
      </c>
      <c r="H25" s="18">
        <v>0.40837836016544093</v>
      </c>
      <c r="I25" s="18">
        <v>0.44727626006136068</v>
      </c>
      <c r="J25" s="18">
        <v>0.43006613120699511</v>
      </c>
      <c r="K25" s="18">
        <v>0.40699999999999997</v>
      </c>
    </row>
    <row r="26" spans="1:11">
      <c r="A26" t="s">
        <v>1</v>
      </c>
      <c r="B26">
        <v>23.9</v>
      </c>
      <c r="C26">
        <v>27.6</v>
      </c>
      <c r="D26">
        <v>51.6</v>
      </c>
      <c r="E26">
        <v>24.2</v>
      </c>
      <c r="F26" s="13">
        <v>33</v>
      </c>
      <c r="G26">
        <v>108.7</v>
      </c>
      <c r="H26">
        <v>22.5</v>
      </c>
      <c r="I26">
        <v>22.9</v>
      </c>
      <c r="J26" s="13">
        <v>45.4</v>
      </c>
      <c r="K26">
        <v>17.100000000000001</v>
      </c>
    </row>
    <row r="27" spans="1:11">
      <c r="A27" s="1" t="s">
        <v>3</v>
      </c>
      <c r="B27" s="18">
        <v>0.36899999999999999</v>
      </c>
      <c r="C27" s="18">
        <v>0.374</v>
      </c>
      <c r="D27" s="18">
        <v>0.372</v>
      </c>
      <c r="E27" s="18">
        <v>0.38500000000000001</v>
      </c>
      <c r="F27" s="18">
        <v>0.42199999999999999</v>
      </c>
      <c r="G27" s="18">
        <v>0.38900000000000001</v>
      </c>
      <c r="H27" s="18">
        <v>0.39600000000000002</v>
      </c>
      <c r="I27" s="18">
        <v>0.42</v>
      </c>
      <c r="J27" s="18">
        <v>0.40799999999999997</v>
      </c>
      <c r="K27" s="18">
        <v>0.40799999999999997</v>
      </c>
    </row>
    <row r="28" spans="1:11">
      <c r="A28" s="1" t="s">
        <v>2</v>
      </c>
      <c r="B28">
        <v>41.8</v>
      </c>
      <c r="C28">
        <v>55.3</v>
      </c>
      <c r="D28">
        <v>97.1</v>
      </c>
      <c r="E28">
        <v>54.5</v>
      </c>
      <c r="F28">
        <v>60.2</v>
      </c>
      <c r="G28">
        <v>211.8</v>
      </c>
      <c r="H28">
        <v>36.4</v>
      </c>
      <c r="I28">
        <v>38.700000000000003</v>
      </c>
      <c r="J28">
        <v>75.099999999999994</v>
      </c>
      <c r="K28">
        <v>38.5</v>
      </c>
    </row>
    <row r="29" spans="1:11">
      <c r="A29" s="1" t="s">
        <v>3</v>
      </c>
      <c r="B29" s="18">
        <v>0.46600000000000003</v>
      </c>
      <c r="C29" s="18">
        <v>0.45</v>
      </c>
      <c r="D29" s="18">
        <v>0.45700000000000002</v>
      </c>
      <c r="E29" s="18">
        <v>0.42499999999999999</v>
      </c>
      <c r="F29" s="18">
        <v>0.44900000000000001</v>
      </c>
      <c r="G29" s="18">
        <v>0.44600000000000001</v>
      </c>
      <c r="H29" s="18">
        <v>0.42399999999999999</v>
      </c>
      <c r="I29" s="18">
        <v>0.39400000000000002</v>
      </c>
      <c r="J29" s="18">
        <v>0.40799999999999997</v>
      </c>
      <c r="K29" s="18">
        <v>0.442</v>
      </c>
    </row>
    <row r="31" spans="1:11">
      <c r="A31" s="3" t="s">
        <v>20</v>
      </c>
      <c r="B31" s="7">
        <v>12.484575</v>
      </c>
      <c r="C31" s="7">
        <v>11.935385000000002</v>
      </c>
      <c r="D31" s="7">
        <v>11.935385000000002</v>
      </c>
      <c r="E31" s="7">
        <v>11.405175</v>
      </c>
      <c r="F31" s="7">
        <v>10.752202</v>
      </c>
      <c r="G31" s="7">
        <v>10.752202</v>
      </c>
      <c r="H31" s="7">
        <v>10.335432000000001</v>
      </c>
      <c r="I31" s="7">
        <v>9.7241090000000003</v>
      </c>
      <c r="J31" s="7">
        <v>9.7241090000000003</v>
      </c>
      <c r="K31" s="7">
        <v>9.1999999999999993</v>
      </c>
    </row>
    <row r="32" spans="1:11">
      <c r="A32" t="s">
        <v>0</v>
      </c>
      <c r="B32" s="13">
        <v>6.9345699999999999</v>
      </c>
      <c r="C32" s="13">
        <v>6.5083820000000001</v>
      </c>
      <c r="D32" s="13">
        <v>6.5083820000000001</v>
      </c>
      <c r="E32" s="13">
        <v>6.1040859999999997</v>
      </c>
      <c r="F32" s="13">
        <v>5.7355590000000003</v>
      </c>
      <c r="G32" s="13">
        <v>5.7355590000000003</v>
      </c>
      <c r="H32" s="13">
        <v>5.4229989999999999</v>
      </c>
      <c r="I32" s="13">
        <v>4.9988570000000001</v>
      </c>
      <c r="J32" s="13">
        <v>4.9988570000000001</v>
      </c>
      <c r="K32" s="13">
        <v>4.7</v>
      </c>
    </row>
    <row r="33" spans="1:11">
      <c r="A33" t="s">
        <v>1</v>
      </c>
      <c r="B33">
        <v>3.5</v>
      </c>
      <c r="C33">
        <v>3.3</v>
      </c>
      <c r="D33">
        <v>3.3</v>
      </c>
      <c r="E33">
        <v>3.2</v>
      </c>
      <c r="F33">
        <v>2.9</v>
      </c>
      <c r="G33">
        <v>2.9</v>
      </c>
      <c r="H33">
        <v>2.8</v>
      </c>
      <c r="I33" s="13">
        <v>2.6</v>
      </c>
      <c r="J33" s="13">
        <v>2.6</v>
      </c>
      <c r="K33" s="13">
        <v>2.5</v>
      </c>
    </row>
    <row r="34" spans="1:11">
      <c r="A34" t="s">
        <v>2</v>
      </c>
      <c r="B34" s="14">
        <v>2</v>
      </c>
      <c r="C34">
        <v>2.1</v>
      </c>
      <c r="D34">
        <v>2.1</v>
      </c>
      <c r="E34">
        <v>2.1</v>
      </c>
      <c r="F34">
        <v>2.1</v>
      </c>
      <c r="G34">
        <v>2.1</v>
      </c>
      <c r="H34">
        <v>2.1</v>
      </c>
      <c r="I34" s="13">
        <v>2.1</v>
      </c>
      <c r="J34" s="13">
        <v>2.1</v>
      </c>
      <c r="K34" s="13">
        <v>2</v>
      </c>
    </row>
    <row r="36" spans="1:11" hidden="1">
      <c r="A36" s="3" t="s">
        <v>21</v>
      </c>
      <c r="B36" s="7">
        <v>119.90724189514344</v>
      </c>
      <c r="C36" s="7">
        <v>127.59321224519863</v>
      </c>
      <c r="D36" s="7">
        <v>127.59321224519863</v>
      </c>
      <c r="E36" s="7">
        <v>137.04600155632869</v>
      </c>
      <c r="F36" s="7">
        <v>144.49573686469691</v>
      </c>
      <c r="G36" s="7">
        <v>144.49573686469691</v>
      </c>
      <c r="H36" s="7">
        <v>148.19223509515595</v>
      </c>
      <c r="I36" s="7">
        <v>148.93548819737941</v>
      </c>
      <c r="J36" s="7">
        <v>148.93548819737941</v>
      </c>
      <c r="K36" s="7"/>
    </row>
    <row r="37" spans="1:11" ht="16.5" hidden="1">
      <c r="A37" s="1" t="s">
        <v>12</v>
      </c>
      <c r="B37" s="18">
        <v>0.14459167498207659</v>
      </c>
      <c r="C37" s="18">
        <v>0.13410135457470318</v>
      </c>
      <c r="D37" s="18">
        <v>0.13410135457470318</v>
      </c>
      <c r="E37" s="18">
        <v>0.17368135412352981</v>
      </c>
      <c r="F37" s="18">
        <v>0.17345144967665749</v>
      </c>
      <c r="G37" s="18">
        <v>0.17345144967665749</v>
      </c>
      <c r="H37" s="18">
        <v>0.16382006897715873</v>
      </c>
      <c r="I37" s="18">
        <v>0.14090235437594023</v>
      </c>
      <c r="J37" s="18">
        <v>0.14090235437594023</v>
      </c>
      <c r="K37" s="18"/>
    </row>
    <row r="38" spans="1:11" hidden="1">
      <c r="A38" t="s">
        <v>0</v>
      </c>
      <c r="B38" s="13">
        <v>74.410101876146669</v>
      </c>
      <c r="C38" s="13">
        <v>77.874321228866052</v>
      </c>
      <c r="D38" s="13">
        <v>77.874321228866052</v>
      </c>
      <c r="E38" s="13">
        <v>81.923882171473224</v>
      </c>
      <c r="F38" s="13">
        <v>86.359269962776565</v>
      </c>
      <c r="G38" s="13">
        <v>86.359269962776565</v>
      </c>
      <c r="H38" s="13">
        <v>88.811746925403867</v>
      </c>
      <c r="I38" s="13">
        <v>89.581194449894014</v>
      </c>
      <c r="J38" s="13">
        <v>89.581194449894014</v>
      </c>
      <c r="K38" s="13"/>
    </row>
    <row r="39" spans="1:11" ht="16.5" hidden="1">
      <c r="A39" s="1" t="s">
        <v>12</v>
      </c>
      <c r="B39" s="18">
        <v>3.0744730733228698E-2</v>
      </c>
      <c r="C39" s="18">
        <v>6.7982373462383006E-3</v>
      </c>
      <c r="D39" s="18">
        <v>6.7982373462383006E-3</v>
      </c>
      <c r="E39" s="18">
        <v>5.7645277289503527E-2</v>
      </c>
      <c r="F39" s="18">
        <v>6.4111418938257447E-2</v>
      </c>
      <c r="G39" s="18">
        <v>6.4111418938257447E-2</v>
      </c>
      <c r="H39" s="18">
        <v>8.543333196454328E-2</v>
      </c>
      <c r="I39" s="18">
        <v>9.1388965075218875E-2</v>
      </c>
      <c r="J39" s="18">
        <v>9.1388965075218875E-2</v>
      </c>
      <c r="K39" s="18"/>
    </row>
    <row r="40" spans="1:11" hidden="1">
      <c r="A40" t="s">
        <v>1</v>
      </c>
      <c r="B40">
        <v>117.8</v>
      </c>
      <c r="C40">
        <v>124.6</v>
      </c>
      <c r="D40">
        <v>124.6</v>
      </c>
      <c r="E40">
        <v>131.30000000000001</v>
      </c>
      <c r="F40">
        <v>142.69999999999999</v>
      </c>
      <c r="G40">
        <v>142.69999999999999</v>
      </c>
      <c r="H40">
        <v>145.80000000000001</v>
      </c>
      <c r="I40" s="13">
        <v>146.80000000000001</v>
      </c>
      <c r="J40" s="13">
        <v>146.80000000000001</v>
      </c>
      <c r="K40" s="13"/>
    </row>
    <row r="41" spans="1:11" ht="16.5" hidden="1">
      <c r="A41" s="1" t="s">
        <v>12</v>
      </c>
      <c r="B41" s="18">
        <v>7.0999999999999994E-2</v>
      </c>
      <c r="C41" s="18">
        <v>9.9000000000000005E-2</v>
      </c>
      <c r="D41" s="18">
        <v>9.9000000000000005E-2</v>
      </c>
      <c r="E41" s="18">
        <v>0.111</v>
      </c>
      <c r="F41" s="18">
        <v>0.20399999999999999</v>
      </c>
      <c r="G41" s="18">
        <v>0.20399999999999999</v>
      </c>
      <c r="H41" s="18">
        <v>0.17399999999999999</v>
      </c>
      <c r="I41" s="18">
        <v>0.154</v>
      </c>
      <c r="J41" s="18">
        <v>0.154</v>
      </c>
      <c r="K41" s="18"/>
    </row>
    <row r="42" spans="1:11" hidden="1">
      <c r="A42" t="s">
        <v>2</v>
      </c>
      <c r="B42">
        <v>279.5</v>
      </c>
      <c r="C42">
        <v>288.2</v>
      </c>
      <c r="D42">
        <v>288.2</v>
      </c>
      <c r="E42" s="13">
        <v>305</v>
      </c>
      <c r="F42">
        <v>303.39999999999998</v>
      </c>
      <c r="G42">
        <v>303.39999999999998</v>
      </c>
      <c r="H42">
        <v>302.5</v>
      </c>
      <c r="I42" s="13">
        <v>292</v>
      </c>
      <c r="J42" s="13">
        <v>292</v>
      </c>
      <c r="K42" s="13"/>
    </row>
    <row r="43" spans="1:11" ht="16.5" hidden="1">
      <c r="A43" s="1" t="s">
        <v>12</v>
      </c>
      <c r="B43" s="18">
        <v>0.193</v>
      </c>
      <c r="C43" s="18">
        <v>0.123</v>
      </c>
      <c r="D43" s="18">
        <v>0.12300000000000001</v>
      </c>
      <c r="E43" s="18">
        <v>0.14300000000000002</v>
      </c>
      <c r="F43" s="18">
        <v>7.0999999999999994E-2</v>
      </c>
      <c r="G43" s="18">
        <v>7.0999999999999994E-2</v>
      </c>
      <c r="H43" s="18">
        <v>4.5999999999999999E-2</v>
      </c>
      <c r="I43" s="18">
        <v>1.2999999999999999E-2</v>
      </c>
      <c r="J43" s="18">
        <v>1.2999999999999999E-2</v>
      </c>
      <c r="K43" s="18"/>
    </row>
    <row r="44" spans="1:11" hidden="1"/>
    <row r="45" spans="1:11">
      <c r="A45" s="3" t="s">
        <v>22</v>
      </c>
      <c r="B45" s="7">
        <v>2.4870932918473456</v>
      </c>
      <c r="C45" s="7">
        <v>2.4786257670596843</v>
      </c>
      <c r="D45" s="7">
        <v>2.4786257670596843</v>
      </c>
      <c r="E45" s="7">
        <v>2.5039340611259484</v>
      </c>
      <c r="F45" s="7">
        <v>2.5147471412850111</v>
      </c>
      <c r="G45" s="7">
        <v>2.5147471412850111</v>
      </c>
      <c r="H45" s="7">
        <v>2.5050305384104039</v>
      </c>
      <c r="I45" s="7">
        <v>2.454633487294271</v>
      </c>
      <c r="J45" s="7">
        <v>2.454633487294271</v>
      </c>
      <c r="K45" s="7">
        <v>2.4</v>
      </c>
    </row>
    <row r="46" spans="1:11">
      <c r="A46" s="1" t="s">
        <v>13</v>
      </c>
      <c r="B46" s="18">
        <v>3.6259693051962839E-2</v>
      </c>
      <c r="C46" s="18">
        <v>3.0998347581098317E-4</v>
      </c>
      <c r="D46" s="18">
        <v>3.0998347581098317E-4</v>
      </c>
      <c r="E46" s="18">
        <v>3.6525399205553865E-3</v>
      </c>
      <c r="F46" s="18">
        <v>2.5057569010934762E-2</v>
      </c>
      <c r="G46" s="18">
        <v>2.5057569010934762E-2</v>
      </c>
      <c r="H46" s="18">
        <v>7.2121325813777511E-3</v>
      </c>
      <c r="I46" s="18">
        <v>-9.6796701157006778E-3</v>
      </c>
      <c r="J46" s="18">
        <v>-9.6796701157006778E-3</v>
      </c>
      <c r="K46" s="18">
        <v>-3.7999999999999999E-2</v>
      </c>
    </row>
    <row r="48" spans="1:11">
      <c r="A48" s="3" t="s">
        <v>23</v>
      </c>
      <c r="B48" s="7">
        <v>6.1019789515943597</v>
      </c>
      <c r="C48" s="7">
        <v>7.294170218871157</v>
      </c>
      <c r="D48" s="7">
        <v>13.396149170465517</v>
      </c>
      <c r="E48" s="7">
        <v>6.2568919511183649</v>
      </c>
      <c r="F48" s="7">
        <v>7.3860281204351006</v>
      </c>
      <c r="G48" s="7">
        <v>27.039069242018982</v>
      </c>
      <c r="H48" s="7">
        <v>4.9534824972394942</v>
      </c>
      <c r="I48" s="7">
        <v>5.2727210167066447</v>
      </c>
      <c r="J48" s="7">
        <v>10.226203513946139</v>
      </c>
      <c r="K48" s="7">
        <v>4.5999999999999996</v>
      </c>
    </row>
    <row r="49" spans="1:15">
      <c r="A49" s="1" t="s">
        <v>13</v>
      </c>
      <c r="B49" s="18">
        <v>-5.4251348571390412E-2</v>
      </c>
      <c r="C49" s="18">
        <v>-0.16743862745975349</v>
      </c>
      <c r="D49" s="18">
        <v>-0.11943500213874997</v>
      </c>
      <c r="E49" s="18">
        <v>-0.14082461961264314</v>
      </c>
      <c r="F49" s="18">
        <v>-0.17055328330183128</v>
      </c>
      <c r="G49" s="18">
        <v>-0.13889227540674204</v>
      </c>
      <c r="H49" s="18">
        <v>-0.18821704621822397</v>
      </c>
      <c r="I49" s="18">
        <v>-0.27713216740331992</v>
      </c>
      <c r="J49" s="18">
        <v>-0.236631110640971</v>
      </c>
      <c r="K49" s="18">
        <v>-0.26</v>
      </c>
    </row>
    <row r="51" spans="1:15">
      <c r="A51" s="3" t="s">
        <v>25</v>
      </c>
      <c r="B51" s="7">
        <v>51.682391127179663</v>
      </c>
      <c r="C51" s="7">
        <v>57.03870938155405</v>
      </c>
      <c r="D51" s="7">
        <v>54.598893220183434</v>
      </c>
      <c r="E51" s="7">
        <v>60.647035100487194</v>
      </c>
      <c r="F51" s="7">
        <v>59.947035103172368</v>
      </c>
      <c r="G51" s="7">
        <v>57.45935028317043</v>
      </c>
      <c r="H51" s="7">
        <v>59.220615160248464</v>
      </c>
      <c r="I51" s="7">
        <v>63.095355639943861</v>
      </c>
      <c r="J51" s="7">
        <v>61.218465636596953</v>
      </c>
      <c r="K51" s="7">
        <v>61.4</v>
      </c>
    </row>
    <row r="52" spans="1:15" ht="16.5">
      <c r="A52" s="1" t="s">
        <v>12</v>
      </c>
      <c r="B52" s="18">
        <v>0.13994529953386992</v>
      </c>
      <c r="C52" s="18">
        <v>0.17570375968840701</v>
      </c>
      <c r="D52" s="18">
        <v>0.15895316952269911</v>
      </c>
      <c r="E52" s="18">
        <v>0.18239977626679682</v>
      </c>
      <c r="F52" s="18">
        <v>0.12801250764742544</v>
      </c>
      <c r="G52" s="18">
        <v>0.1535638631919154</v>
      </c>
      <c r="H52" s="18">
        <v>0.14417741054626498</v>
      </c>
      <c r="I52" s="18">
        <v>0.17164145232780692</v>
      </c>
      <c r="J52" s="18">
        <v>0.15704673759921084</v>
      </c>
      <c r="K52" s="18">
        <v>0.09</v>
      </c>
    </row>
    <row r="54" spans="1:15">
      <c r="A54" s="3" t="s">
        <v>17</v>
      </c>
      <c r="B54" s="6">
        <v>-15.778235679776259</v>
      </c>
      <c r="C54" s="6">
        <v>-4.8961242322440741</v>
      </c>
      <c r="D54" s="6">
        <v>-20.674359912020332</v>
      </c>
      <c r="E54" s="6">
        <v>-16.015924423492692</v>
      </c>
      <c r="F54" s="6">
        <v>-5.6544108873174297</v>
      </c>
      <c r="G54" s="6">
        <v>-42.344695222830453</v>
      </c>
      <c r="H54" s="6">
        <v>-23.370194491230286</v>
      </c>
      <c r="I54" s="6">
        <v>-17.518678054613282</v>
      </c>
      <c r="J54" s="6">
        <v>-40.888872545843562</v>
      </c>
      <c r="K54" s="6">
        <f>'[1]PR '!$H$32</f>
        <v>-17.8</v>
      </c>
    </row>
    <row r="55" spans="1:15">
      <c r="A55" s="1" t="s">
        <v>4</v>
      </c>
      <c r="B55" s="18">
        <v>-7.302937303915974E-2</v>
      </c>
      <c r="C55" s="18">
        <v>-1.7218755584369038E-2</v>
      </c>
      <c r="D55" s="18">
        <v>-4.1315535030242316E-2</v>
      </c>
      <c r="E55" s="18">
        <v>-6.0219576022602903E-2</v>
      </c>
      <c r="F55" s="18">
        <v>-1.867266946570632E-2</v>
      </c>
      <c r="G55" s="18">
        <v>-3.9604912074530443E-2</v>
      </c>
      <c r="H55" s="18">
        <v>-0.12069451094037563</v>
      </c>
      <c r="I55" s="18">
        <v>-8.0832647585775602E-2</v>
      </c>
      <c r="J55" s="18">
        <v>-9.9641778992947724E-2</v>
      </c>
      <c r="K55" s="18">
        <f>'[1]PR '!$H$33</f>
        <v>-9.6630111651074727E-2</v>
      </c>
      <c r="M55" s="16"/>
    </row>
    <row r="56" spans="1:15">
      <c r="A56" s="1" t="s">
        <v>18</v>
      </c>
      <c r="B56" s="15">
        <v>-1.0079572561510903</v>
      </c>
      <c r="C56" s="15">
        <v>-1.4821956521549915</v>
      </c>
      <c r="D56" s="15">
        <v>-1.284281711123803</v>
      </c>
      <c r="E56" s="15">
        <v>-0.4</v>
      </c>
      <c r="F56" s="15">
        <v>-4.7590222805463984</v>
      </c>
      <c r="G56" s="15">
        <v>-2.3087372327920179</v>
      </c>
      <c r="H56" s="15">
        <v>-4.7665137901215893</v>
      </c>
      <c r="I56" s="15">
        <v>-6.361389200140656</v>
      </c>
      <c r="J56" s="15">
        <v>-5.8326243962705409</v>
      </c>
      <c r="K56" s="15">
        <v>-3.6</v>
      </c>
      <c r="M56" s="15"/>
      <c r="N56" s="15"/>
      <c r="O56" s="20"/>
    </row>
    <row r="57" spans="1:15">
      <c r="A57" t="s">
        <v>0</v>
      </c>
      <c r="B57" s="15"/>
      <c r="C57" s="15"/>
      <c r="D57" s="15">
        <v>-8.1330026268970794</v>
      </c>
      <c r="E57" s="15"/>
      <c r="F57" s="15"/>
      <c r="G57" s="15">
        <v>-21.737804035496897</v>
      </c>
      <c r="J57" s="15">
        <v>-16.521567206254097</v>
      </c>
    </row>
    <row r="58" spans="1:15">
      <c r="A58" s="1" t="s">
        <v>4</v>
      </c>
      <c r="B58" s="18"/>
      <c r="C58" s="18"/>
      <c r="D58" s="18">
        <v>-5.4111463510820523E-2</v>
      </c>
      <c r="E58" s="18"/>
      <c r="F58" s="18"/>
      <c r="G58" s="18">
        <v>-6.8713789255518826E-2</v>
      </c>
      <c r="H58" s="18"/>
      <c r="I58" s="18"/>
      <c r="J58" s="18">
        <v>-0.14229939263665761</v>
      </c>
      <c r="K58" s="18"/>
    </row>
    <row r="59" spans="1:15">
      <c r="A59" s="1" t="s">
        <v>18</v>
      </c>
      <c r="B59" s="15"/>
      <c r="C59" s="15"/>
      <c r="D59" s="15">
        <v>-3.7154503224193487</v>
      </c>
      <c r="E59" s="15"/>
      <c r="F59" s="15"/>
      <c r="G59" s="15">
        <v>-3.8320513194438148</v>
      </c>
      <c r="J59" s="15">
        <v>-8.8187929125837083</v>
      </c>
    </row>
    <row r="60" spans="1:15">
      <c r="A60" t="s">
        <v>1</v>
      </c>
      <c r="B60" s="15"/>
      <c r="C60" s="15"/>
      <c r="D60" s="15">
        <v>-2.8</v>
      </c>
      <c r="E60" s="15"/>
      <c r="F60" s="15"/>
      <c r="G60">
        <v>2.1</v>
      </c>
      <c r="J60" s="15">
        <v>-1.3</v>
      </c>
    </row>
    <row r="61" spans="1:15">
      <c r="A61" s="1" t="s">
        <v>4</v>
      </c>
      <c r="D61" s="18">
        <v>-2.1000000000000001E-2</v>
      </c>
      <c r="E61" s="18"/>
      <c r="F61" s="18"/>
      <c r="G61" s="18">
        <v>7.0000000000000001E-3</v>
      </c>
      <c r="J61" s="18">
        <v>-1.2E-2</v>
      </c>
    </row>
    <row r="62" spans="1:15">
      <c r="A62" s="1" t="s">
        <v>18</v>
      </c>
      <c r="D62">
        <v>1.3</v>
      </c>
      <c r="G62">
        <v>0.7</v>
      </c>
      <c r="J62" s="20">
        <v>-0.9</v>
      </c>
    </row>
    <row r="63" spans="1:15">
      <c r="A63" t="s">
        <v>2</v>
      </c>
      <c r="D63">
        <v>5.4</v>
      </c>
      <c r="G63">
        <v>11.3</v>
      </c>
      <c r="J63" s="15">
        <v>-8.6</v>
      </c>
    </row>
    <row r="64" spans="1:15">
      <c r="A64" s="1" t="s">
        <v>4</v>
      </c>
      <c r="B64" s="18"/>
      <c r="C64" s="18"/>
      <c r="D64" s="18">
        <v>2.5999999999999999E-2</v>
      </c>
      <c r="E64" s="18"/>
      <c r="F64" s="18"/>
      <c r="G64" s="18">
        <v>2.4E-2</v>
      </c>
      <c r="H64" s="18"/>
      <c r="I64" s="18"/>
      <c r="J64" s="18">
        <v>-4.7E-2</v>
      </c>
      <c r="K64" s="18"/>
    </row>
    <row r="65" spans="1:11">
      <c r="A65" s="1" t="s">
        <v>18</v>
      </c>
      <c r="D65">
        <v>0.1</v>
      </c>
      <c r="G65" s="15">
        <v>-1.6</v>
      </c>
      <c r="J65" s="15">
        <v>-7.3</v>
      </c>
    </row>
    <row r="67" spans="1:11">
      <c r="B67" s="10"/>
      <c r="C67" s="12"/>
      <c r="D67" s="12"/>
      <c r="E67" s="10"/>
      <c r="F67" s="12"/>
      <c r="G67" s="21"/>
      <c r="H67" s="10"/>
      <c r="I67" s="10"/>
      <c r="J67" s="4"/>
      <c r="K67" s="10"/>
    </row>
    <row r="68" spans="1:11">
      <c r="A68" s="17" t="s">
        <v>32</v>
      </c>
    </row>
    <row r="69" spans="1:11">
      <c r="A69" s="17" t="s">
        <v>26</v>
      </c>
    </row>
  </sheetData>
  <pageMargins left="0.7" right="0.7" top="0.75" bottom="0.75" header="0.3" footer="0.3"/>
  <pageSetup scale="76"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Q3 2023 Financials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Niamh Young</dc:creator>
  <cp:lastModifiedBy>Lydia Macdonnell</cp:lastModifiedBy>
  <cp:lastPrinted>2023-11-08T15:02:52Z</cp:lastPrinted>
  <dcterms:created xsi:type="dcterms:W3CDTF">2023-04-24T08:46:50Z</dcterms:created>
  <dcterms:modified xsi:type="dcterms:W3CDTF">2023-11-08T17:22:46Z</dcterms:modified>
</cp:coreProperties>
</file>